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rkovaE\Desktop\RSCZ\DNS IT_Správa železnic\36. kolo DNS_mon SŽ a DI\smlouva\"/>
    </mc:Choice>
  </mc:AlternateContent>
  <xr:revisionPtr revIDLastSave="0" documentId="13_ncr:1_{F2FB3A31-C774-44D8-AFFF-C246C495063F}" xr6:coauthVersionLast="36" xr6:coauthVersionMax="36" xr10:uidLastSave="{00000000-0000-0000-0000-000000000000}"/>
  <bookViews>
    <workbookView xWindow="600" yWindow="270" windowWidth="20730" windowHeight="11760" xr2:uid="{00000000-000D-0000-FFFF-FFFF00000000}"/>
  </bookViews>
  <sheets>
    <sheet name="Nabídka pro CZ SŽ" sheetId="1" r:id="rId1"/>
    <sheet name="Nabídka pro PZ DI" sheetId="7" r:id="rId2"/>
    <sheet name="Souhrn - celková nabídková cena" sheetId="2" r:id="rId3"/>
  </sheets>
  <calcPr calcId="191029"/>
</workbook>
</file>

<file path=xl/calcChain.xml><?xml version="1.0" encoding="utf-8"?>
<calcChain xmlns="http://schemas.openxmlformats.org/spreadsheetml/2006/main">
  <c r="D15" i="7" l="1"/>
  <c r="E15" i="7" s="1"/>
  <c r="F15" i="7" s="1"/>
  <c r="D15" i="1"/>
  <c r="E15" i="1" s="1"/>
  <c r="F15" i="1" s="1"/>
  <c r="E15" i="2" l="1"/>
  <c r="G15" i="2" s="1"/>
  <c r="F15" i="2" s="1"/>
  <c r="E14" i="2"/>
  <c r="G14" i="2" s="1"/>
  <c r="F14" i="2" s="1"/>
  <c r="E16" i="2" l="1"/>
  <c r="D16" i="1"/>
  <c r="D16" i="7"/>
</calcChain>
</file>

<file path=xl/sharedStrings.xml><?xml version="1.0" encoding="utf-8"?>
<sst xmlns="http://schemas.openxmlformats.org/spreadsheetml/2006/main" count="57" uniqueCount="21">
  <si>
    <t>Cena za mj v Kč bez DPH</t>
  </si>
  <si>
    <t>DPH</t>
  </si>
  <si>
    <t>Celková nabídková cena bez DPH:</t>
  </si>
  <si>
    <t>Cena za požadované množství v Kč bez DPH</t>
  </si>
  <si>
    <t>Cena za požadované množství v Kč včetně DPH</t>
  </si>
  <si>
    <t>Pověřující zadavatel</t>
  </si>
  <si>
    <t>Identifikace dodavatele:</t>
  </si>
  <si>
    <t>Název:</t>
  </si>
  <si>
    <t>Sídlo:</t>
  </si>
  <si>
    <t>IČO:</t>
  </si>
  <si>
    <t>Příloha č. 3 Kupní smlouvy - Specifikace předmětu plnění - ceník</t>
  </si>
  <si>
    <t>Předmět plnění dle specifikace</t>
  </si>
  <si>
    <t>doplní dodavatel</t>
  </si>
  <si>
    <t>Požadované množství v ks</t>
  </si>
  <si>
    <t>Správa železnic, s.o.</t>
  </si>
  <si>
    <t>Cenová nabídka centrálního zadavatele - Správa železnic, s.o.</t>
  </si>
  <si>
    <t>M 02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</si>
  <si>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- 36. kolo"</t>
    </r>
  </si>
  <si>
    <t>Celková nabídková cena - Dynamický nákupní systém na dodávky komodit IT pro resort MD ČR - 36. kolo</t>
  </si>
  <si>
    <t>Česká republika - Drážní inspekce</t>
  </si>
  <si>
    <t>Cenová nabídka pro pověřujícího zadavatele - Česká republika - Drážní inspekce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</si>
</sst>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3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0" fontId="4" fillId="0" borderId="0" xfId="0" applyFont="1" applyAlignment="1"/>
    <xf numFmtId="0" fontId="6" fillId="0" borderId="0" xfId="0" applyFont="1" applyAlignment="1"/>
    <xf numFmtId="0" fontId="7" fillId="0" borderId="1" xfId="0" applyFont="1" applyBorder="1" applyAlignment="1">
      <alignment horizontal="center"/>
    </xf>
    <xf numFmtId="164" fontId="7" fillId="3" borderId="1" xfId="0" applyNumberFormat="1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/>
    <xf numFmtId="0" fontId="6" fillId="0" borderId="0" xfId="0" applyFont="1"/>
    <xf numFmtId="0" fontId="8" fillId="0" borderId="0" xfId="0" applyFont="1" applyAlignment="1">
      <alignment horizontal="center"/>
    </xf>
    <xf numFmtId="0" fontId="1" fillId="0" borderId="4" xfId="0" applyFont="1" applyFill="1" applyBorder="1" applyAlignment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0" fillId="0" borderId="0" xfId="0" applyFont="1"/>
    <xf numFmtId="0" fontId="8" fillId="0" borderId="0" xfId="0" applyFont="1" applyAlignment="1"/>
    <xf numFmtId="0" fontId="5" fillId="0" borderId="1" xfId="0" applyFont="1" applyBorder="1" applyAlignment="1">
      <alignment vertical="center"/>
    </xf>
    <xf numFmtId="0" fontId="8" fillId="0" borderId="0" xfId="0" applyFont="1" applyAlignment="1">
      <alignment horizontal="center"/>
    </xf>
    <xf numFmtId="164" fontId="5" fillId="0" borderId="6" xfId="0" applyNumberFormat="1" applyFont="1" applyFill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/>
    </xf>
    <xf numFmtId="0" fontId="7" fillId="0" borderId="6" xfId="0" applyFont="1" applyFill="1" applyBorder="1" applyAlignment="1">
      <alignment horizontal="center"/>
    </xf>
    <xf numFmtId="164" fontId="7" fillId="0" borderId="6" xfId="0" applyNumberFormat="1" applyFont="1" applyFill="1" applyBorder="1" applyAlignment="1">
      <alignment horizontal="center"/>
    </xf>
    <xf numFmtId="164" fontId="7" fillId="3" borderId="6" xfId="0" applyNumberFormat="1" applyFont="1" applyFill="1" applyBorder="1" applyAlignment="1">
      <alignment horizontal="center"/>
    </xf>
    <xf numFmtId="0" fontId="5" fillId="0" borderId="5" xfId="0" applyFont="1" applyBorder="1" applyAlignment="1">
      <alignment horizontal="left" vertical="center"/>
    </xf>
    <xf numFmtId="0" fontId="5" fillId="0" borderId="12" xfId="0" applyFont="1" applyFill="1" applyBorder="1" applyAlignment="1">
      <alignment vertical="center"/>
    </xf>
    <xf numFmtId="0" fontId="7" fillId="0" borderId="12" xfId="0" applyFont="1" applyBorder="1" applyAlignment="1">
      <alignment horizontal="center"/>
    </xf>
    <xf numFmtId="164" fontId="7" fillId="3" borderId="12" xfId="0" applyNumberFormat="1" applyFont="1" applyFill="1" applyBorder="1" applyAlignment="1">
      <alignment horizontal="center"/>
    </xf>
    <xf numFmtId="164" fontId="7" fillId="0" borderId="12" xfId="0" applyNumberFormat="1" applyFont="1" applyFill="1" applyBorder="1" applyAlignment="1">
      <alignment horizontal="center"/>
    </xf>
    <xf numFmtId="0" fontId="5" fillId="0" borderId="12" xfId="0" applyFont="1" applyBorder="1" applyAlignment="1">
      <alignment vertical="center" wrapText="1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"/>
  <sheetViews>
    <sheetView tabSelected="1" workbookViewId="0">
      <selection activeCell="C16" sqref="C16"/>
    </sheetView>
  </sheetViews>
  <sheetFormatPr defaultRowHeight="15" x14ac:dyDescent="0.25"/>
  <cols>
    <col min="1" max="1" width="47.7109375" customWidth="1"/>
    <col min="2" max="2" width="32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39" t="s">
        <v>10</v>
      </c>
      <c r="F1" s="39"/>
    </row>
    <row r="2" spans="1:7" x14ac:dyDescent="0.25">
      <c r="A2" s="1"/>
      <c r="B2" s="1"/>
      <c r="C2" s="1"/>
    </row>
    <row r="3" spans="1:7" x14ac:dyDescent="0.25">
      <c r="A3" s="40" t="s">
        <v>15</v>
      </c>
      <c r="B3" s="40"/>
      <c r="C3" s="40"/>
      <c r="D3" s="40"/>
      <c r="E3" s="40"/>
      <c r="F3" s="40"/>
      <c r="G3" s="20"/>
    </row>
    <row r="4" spans="1:7" x14ac:dyDescent="0.25">
      <c r="A4" s="15"/>
      <c r="B4" s="15"/>
      <c r="C4" s="15"/>
      <c r="D4" s="15"/>
      <c r="E4" s="15"/>
      <c r="F4" s="15"/>
      <c r="G4" s="15"/>
    </row>
    <row r="5" spans="1:7" x14ac:dyDescent="0.25">
      <c r="A5" s="12" t="s">
        <v>17</v>
      </c>
      <c r="B5" s="1"/>
      <c r="C5" s="1"/>
    </row>
    <row r="6" spans="1:7" x14ac:dyDescent="0.25">
      <c r="A6" s="7"/>
      <c r="B6" s="7"/>
      <c r="C6" s="6"/>
    </row>
    <row r="7" spans="1:7" x14ac:dyDescent="0.25">
      <c r="A7" s="13" t="s">
        <v>6</v>
      </c>
      <c r="B7" s="7"/>
      <c r="C7" s="6"/>
    </row>
    <row r="8" spans="1:7" x14ac:dyDescent="0.25">
      <c r="A8" s="14" t="s">
        <v>7</v>
      </c>
      <c r="B8" s="37" t="s">
        <v>12</v>
      </c>
      <c r="C8" s="38"/>
      <c r="D8" s="38"/>
      <c r="E8" s="38"/>
      <c r="F8" s="38"/>
      <c r="G8" s="16"/>
    </row>
    <row r="9" spans="1:7" x14ac:dyDescent="0.25">
      <c r="A9" s="14" t="s">
        <v>8</v>
      </c>
      <c r="B9" s="37" t="s">
        <v>12</v>
      </c>
      <c r="C9" s="38"/>
      <c r="D9" s="38"/>
      <c r="E9" s="38"/>
      <c r="F9" s="38"/>
      <c r="G9" s="16"/>
    </row>
    <row r="10" spans="1:7" x14ac:dyDescent="0.25">
      <c r="A10" s="14" t="s">
        <v>9</v>
      </c>
      <c r="B10" s="37" t="s">
        <v>12</v>
      </c>
      <c r="C10" s="38"/>
      <c r="D10" s="38"/>
      <c r="E10" s="38"/>
      <c r="F10" s="38"/>
      <c r="G10" s="16"/>
    </row>
    <row r="11" spans="1:7" x14ac:dyDescent="0.25">
      <c r="A11" s="14"/>
      <c r="B11" s="18"/>
      <c r="C11" s="18"/>
      <c r="D11" s="18"/>
      <c r="E11" s="18"/>
      <c r="F11" s="18"/>
      <c r="G11" s="17"/>
    </row>
    <row r="12" spans="1:7" x14ac:dyDescent="0.25">
      <c r="A12" s="19"/>
      <c r="B12" s="7"/>
      <c r="C12" s="6"/>
    </row>
    <row r="14" spans="1:7" ht="22.5" x14ac:dyDescent="0.25">
      <c r="A14" s="3" t="s">
        <v>11</v>
      </c>
      <c r="B14" s="3" t="s">
        <v>13</v>
      </c>
      <c r="C14" s="4" t="s">
        <v>0</v>
      </c>
      <c r="D14" s="4" t="s">
        <v>3</v>
      </c>
      <c r="E14" s="4" t="s">
        <v>1</v>
      </c>
      <c r="F14" s="4" t="s">
        <v>4</v>
      </c>
    </row>
    <row r="15" spans="1:7" ht="29.25" customHeight="1" x14ac:dyDescent="0.25">
      <c r="A15" s="21" t="s">
        <v>16</v>
      </c>
      <c r="B15" s="8">
        <v>50</v>
      </c>
      <c r="C15" s="9">
        <v>0</v>
      </c>
      <c r="D15" s="10">
        <f t="shared" ref="D15" si="0">C15*B15</f>
        <v>0</v>
      </c>
      <c r="E15" s="10">
        <f t="shared" ref="E15" si="1">D15*0.21</f>
        <v>0</v>
      </c>
      <c r="F15" s="10">
        <f t="shared" ref="F15" si="2">E15+D15</f>
        <v>0</v>
      </c>
    </row>
    <row r="16" spans="1:7" ht="31.5" customHeight="1" x14ac:dyDescent="0.25">
      <c r="A16" s="1"/>
      <c r="B16" s="1"/>
      <c r="C16" s="4" t="s">
        <v>2</v>
      </c>
      <c r="D16" s="11">
        <f>SUM(D15:D15)</f>
        <v>0</v>
      </c>
      <c r="E16" s="1"/>
      <c r="F16" s="1"/>
    </row>
  </sheetData>
  <protectedRanges>
    <protectedRange password="8A6C" sqref="B8:G11" name="Oblast1" securityDescriptor="O:WDG:WDD:(A;;CC;;;WD)"/>
  </protectedRanges>
  <mergeCells count="5">
    <mergeCell ref="B8:F8"/>
    <mergeCell ref="B9:F9"/>
    <mergeCell ref="B10:F10"/>
    <mergeCell ref="E1:F1"/>
    <mergeCell ref="A3:F3"/>
  </mergeCells>
  <pageMargins left="0.7" right="0.7" top="0.78740157499999996" bottom="0.78740157499999996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6"/>
  <sheetViews>
    <sheetView workbookViewId="0">
      <selection activeCell="A4" sqref="A4"/>
    </sheetView>
  </sheetViews>
  <sheetFormatPr defaultRowHeight="15" x14ac:dyDescent="0.25"/>
  <cols>
    <col min="1" max="1" width="31.42578125" customWidth="1"/>
    <col min="2" max="2" width="36.5703125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39" t="s">
        <v>10</v>
      </c>
      <c r="F1" s="39"/>
    </row>
    <row r="2" spans="1:7" x14ac:dyDescent="0.25">
      <c r="A2" s="1"/>
      <c r="B2" s="1"/>
      <c r="C2" s="1"/>
    </row>
    <row r="3" spans="1:7" x14ac:dyDescent="0.25">
      <c r="A3" s="40" t="s">
        <v>20</v>
      </c>
      <c r="B3" s="40"/>
      <c r="C3" s="40"/>
      <c r="D3" s="40"/>
      <c r="E3" s="40"/>
      <c r="F3" s="40"/>
      <c r="G3" s="20"/>
    </row>
    <row r="4" spans="1:7" x14ac:dyDescent="0.25">
      <c r="A4" s="22"/>
      <c r="B4" s="22"/>
      <c r="C4" s="22"/>
      <c r="D4" s="22"/>
      <c r="E4" s="22"/>
      <c r="F4" s="22"/>
      <c r="G4" s="22"/>
    </row>
    <row r="5" spans="1:7" x14ac:dyDescent="0.25">
      <c r="A5" s="12" t="s">
        <v>17</v>
      </c>
      <c r="B5" s="1"/>
      <c r="C5" s="1"/>
    </row>
    <row r="6" spans="1:7" x14ac:dyDescent="0.25">
      <c r="A6" s="7"/>
      <c r="B6" s="7"/>
      <c r="C6" s="6"/>
    </row>
    <row r="7" spans="1:7" x14ac:dyDescent="0.25">
      <c r="A7" s="13" t="s">
        <v>6</v>
      </c>
      <c r="B7" s="7"/>
      <c r="C7" s="6"/>
    </row>
    <row r="8" spans="1:7" x14ac:dyDescent="0.25">
      <c r="A8" s="14" t="s">
        <v>7</v>
      </c>
      <c r="B8" s="37" t="s">
        <v>12</v>
      </c>
      <c r="C8" s="38"/>
      <c r="D8" s="38"/>
      <c r="E8" s="38"/>
      <c r="F8" s="38"/>
      <c r="G8" s="16"/>
    </row>
    <row r="9" spans="1:7" x14ac:dyDescent="0.25">
      <c r="A9" s="14" t="s">
        <v>8</v>
      </c>
      <c r="B9" s="37" t="s">
        <v>12</v>
      </c>
      <c r="C9" s="38"/>
      <c r="D9" s="38"/>
      <c r="E9" s="38"/>
      <c r="F9" s="38"/>
      <c r="G9" s="16"/>
    </row>
    <row r="10" spans="1:7" x14ac:dyDescent="0.25">
      <c r="A10" s="14" t="s">
        <v>9</v>
      </c>
      <c r="B10" s="37" t="s">
        <v>12</v>
      </c>
      <c r="C10" s="38"/>
      <c r="D10" s="38"/>
      <c r="E10" s="38"/>
      <c r="F10" s="38"/>
      <c r="G10" s="16"/>
    </row>
    <row r="11" spans="1:7" x14ac:dyDescent="0.25">
      <c r="A11" s="14"/>
      <c r="B11" s="18"/>
      <c r="C11" s="18"/>
      <c r="D11" s="18"/>
      <c r="E11" s="18"/>
      <c r="F11" s="18"/>
      <c r="G11" s="17"/>
    </row>
    <row r="12" spans="1:7" x14ac:dyDescent="0.25">
      <c r="A12" s="19"/>
      <c r="B12" s="7"/>
      <c r="C12" s="6"/>
    </row>
    <row r="14" spans="1:7" ht="22.5" x14ac:dyDescent="0.25">
      <c r="A14" s="3" t="s">
        <v>11</v>
      </c>
      <c r="B14" s="3" t="s">
        <v>13</v>
      </c>
      <c r="C14" s="4" t="s">
        <v>0</v>
      </c>
      <c r="D14" s="4" t="s">
        <v>3</v>
      </c>
      <c r="E14" s="4" t="s">
        <v>1</v>
      </c>
      <c r="F14" s="4" t="s">
        <v>4</v>
      </c>
    </row>
    <row r="15" spans="1:7" ht="31.5" customHeight="1" x14ac:dyDescent="0.25">
      <c r="A15" s="21" t="s">
        <v>16</v>
      </c>
      <c r="B15" s="8">
        <v>37</v>
      </c>
      <c r="C15" s="9">
        <v>0</v>
      </c>
      <c r="D15" s="10">
        <f>C15*B15</f>
        <v>0</v>
      </c>
      <c r="E15" s="10">
        <f>D15*0.21</f>
        <v>0</v>
      </c>
      <c r="F15" s="10">
        <f>E15+D15</f>
        <v>0</v>
      </c>
    </row>
    <row r="16" spans="1:7" ht="22.5" x14ac:dyDescent="0.25">
      <c r="A16" s="1"/>
      <c r="B16" s="1"/>
      <c r="C16" s="4" t="s">
        <v>2</v>
      </c>
      <c r="D16" s="11">
        <f>SUM(D15:D15)</f>
        <v>0</v>
      </c>
      <c r="E16" s="1"/>
      <c r="F16" s="1"/>
    </row>
  </sheetData>
  <protectedRanges>
    <protectedRange password="8A6C" sqref="B8:G11" name="Oblast1" securityDescriptor="O:WDG:WDD:(A;;CC;;;WD)"/>
  </protectedRanges>
  <mergeCells count="5">
    <mergeCell ref="E1:F1"/>
    <mergeCell ref="A3:F3"/>
    <mergeCell ref="B8:F8"/>
    <mergeCell ref="B9:F9"/>
    <mergeCell ref="B10:F10"/>
  </mergeCells>
  <pageMargins left="0.7" right="0.7" top="0.78740157499999996" bottom="0.78740157499999996" header="0.3" footer="0.3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G16"/>
  <sheetViews>
    <sheetView workbookViewId="0">
      <selection activeCell="A20" sqref="A20"/>
    </sheetView>
  </sheetViews>
  <sheetFormatPr defaultRowHeight="15" x14ac:dyDescent="0.25"/>
  <cols>
    <col min="1" max="1" width="38.140625" customWidth="1"/>
    <col min="2" max="2" width="42.5703125" customWidth="1"/>
    <col min="3" max="3" width="26.140625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2" spans="1:7" x14ac:dyDescent="0.25">
      <c r="A2" s="40" t="s">
        <v>18</v>
      </c>
      <c r="B2" s="40"/>
      <c r="C2" s="40"/>
      <c r="D2" s="40"/>
      <c r="E2" s="40"/>
      <c r="F2" s="40"/>
      <c r="G2" s="40"/>
    </row>
    <row r="4" spans="1:7" x14ac:dyDescent="0.25">
      <c r="A4" s="12" t="s">
        <v>17</v>
      </c>
      <c r="B4" s="1"/>
      <c r="C4" s="1"/>
    </row>
    <row r="5" spans="1:7" x14ac:dyDescent="0.25">
      <c r="A5" s="7"/>
      <c r="B5" s="7"/>
      <c r="C5" s="6"/>
    </row>
    <row r="6" spans="1:7" x14ac:dyDescent="0.25">
      <c r="A6" s="13" t="s">
        <v>6</v>
      </c>
      <c r="B6" s="7"/>
      <c r="C6" s="6"/>
    </row>
    <row r="7" spans="1:7" x14ac:dyDescent="0.25">
      <c r="A7" s="14" t="s">
        <v>7</v>
      </c>
      <c r="B7" s="44" t="s">
        <v>12</v>
      </c>
      <c r="C7" s="44"/>
      <c r="D7" s="44"/>
      <c r="E7" s="44"/>
      <c r="F7" s="44"/>
      <c r="G7" s="44"/>
    </row>
    <row r="8" spans="1:7" x14ac:dyDescent="0.25">
      <c r="A8" s="14" t="s">
        <v>8</v>
      </c>
      <c r="B8" s="44" t="s">
        <v>12</v>
      </c>
      <c r="C8" s="44"/>
      <c r="D8" s="44"/>
      <c r="E8" s="44"/>
      <c r="F8" s="44"/>
      <c r="G8" s="44"/>
    </row>
    <row r="9" spans="1:7" x14ac:dyDescent="0.25">
      <c r="A9" s="14" t="s">
        <v>9</v>
      </c>
      <c r="B9" s="44" t="s">
        <v>12</v>
      </c>
      <c r="C9" s="44"/>
      <c r="D9" s="44"/>
      <c r="E9" s="44"/>
      <c r="F9" s="44"/>
      <c r="G9" s="44"/>
    </row>
    <row r="10" spans="1:7" x14ac:dyDescent="0.25">
      <c r="A10" s="14"/>
      <c r="B10" s="18"/>
      <c r="C10" s="18"/>
      <c r="D10" s="18"/>
      <c r="E10" s="18"/>
      <c r="F10" s="18"/>
    </row>
    <row r="11" spans="1:7" x14ac:dyDescent="0.25">
      <c r="A11" s="19"/>
      <c r="B11" s="7"/>
      <c r="C11" s="6"/>
    </row>
    <row r="12" spans="1:7" x14ac:dyDescent="0.25">
      <c r="A12" s="2"/>
      <c r="B12" s="2"/>
      <c r="F12" s="5"/>
      <c r="G12" s="2"/>
    </row>
    <row r="13" spans="1:7" ht="23.25" thickBot="1" x14ac:dyDescent="0.3">
      <c r="A13" s="3" t="s">
        <v>5</v>
      </c>
      <c r="B13" s="25" t="s">
        <v>11</v>
      </c>
      <c r="C13" s="25" t="s">
        <v>13</v>
      </c>
      <c r="D13" s="26" t="s">
        <v>0</v>
      </c>
      <c r="E13" s="26" t="s">
        <v>3</v>
      </c>
      <c r="F13" s="26" t="s">
        <v>1</v>
      </c>
      <c r="G13" s="26" t="s">
        <v>4</v>
      </c>
    </row>
    <row r="14" spans="1:7" ht="35.25" customHeight="1" thickTop="1" thickBot="1" x14ac:dyDescent="0.3">
      <c r="A14" s="31" t="s">
        <v>14</v>
      </c>
      <c r="B14" s="27" t="s">
        <v>16</v>
      </c>
      <c r="C14" s="28">
        <v>50</v>
      </c>
      <c r="D14" s="30">
        <v>0</v>
      </c>
      <c r="E14" s="29">
        <f>D14*C14</f>
        <v>0</v>
      </c>
      <c r="F14" s="24">
        <f t="shared" ref="F14" si="0">G14-E14</f>
        <v>0</v>
      </c>
      <c r="G14" s="24">
        <f t="shared" ref="G14" si="1">E14*1.21</f>
        <v>0</v>
      </c>
    </row>
    <row r="15" spans="1:7" ht="43.5" customHeight="1" thickTop="1" thickBot="1" x14ac:dyDescent="0.3">
      <c r="A15" s="36" t="s">
        <v>19</v>
      </c>
      <c r="B15" s="32" t="s">
        <v>16</v>
      </c>
      <c r="C15" s="33">
        <v>37</v>
      </c>
      <c r="D15" s="34">
        <v>0</v>
      </c>
      <c r="E15" s="35">
        <f>D15*C15</f>
        <v>0</v>
      </c>
      <c r="F15" s="35">
        <f t="shared" ref="F15" si="2">G15-E15</f>
        <v>0</v>
      </c>
      <c r="G15" s="35">
        <f t="shared" ref="G15" si="3">E15*1.21</f>
        <v>0</v>
      </c>
    </row>
    <row r="16" spans="1:7" ht="27" customHeight="1" thickTop="1" x14ac:dyDescent="0.25">
      <c r="B16" s="41" t="s">
        <v>2</v>
      </c>
      <c r="C16" s="42"/>
      <c r="D16" s="43"/>
      <c r="E16" s="23">
        <f>SUM(E14:E15)</f>
        <v>0</v>
      </c>
    </row>
  </sheetData>
  <protectedRanges>
    <protectedRange password="8A6C" sqref="B7:F10" name="Oblast1" securityDescriptor="O:WDG:WDD:(A;;CC;;;WD)"/>
  </protectedRanges>
  <mergeCells count="5">
    <mergeCell ref="B16:D16"/>
    <mergeCell ref="A2:G2"/>
    <mergeCell ref="B7:G7"/>
    <mergeCell ref="B8:G8"/>
    <mergeCell ref="B9:G9"/>
  </mergeCells>
  <pageMargins left="0.7" right="0.7" top="0.78740157499999996" bottom="0.78740157499999996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Nabídka pro CZ SŽ</vt:lpstr>
      <vt:lpstr>Nabídka pro PZ DI</vt:lpstr>
      <vt:lpstr>Souhrn - celková nabídková cena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2020-06-05T13:57:21Z</cp:lastPrinted>
  <dcterms:created xsi:type="dcterms:W3CDTF">2020-02-12T12:02:55Z</dcterms:created>
  <dcterms:modified xsi:type="dcterms:W3CDTF">2023-10-30T08:00:46Z</dcterms:modified>
</cp:coreProperties>
</file>